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0" windowWidth="19440" windowHeight="9630"/>
  </bookViews>
  <sheets>
    <sheet name="TERCER PERIODO 2014" sheetId="6" r:id="rId1"/>
  </sheets>
  <calcPr calcId="144525"/>
</workbook>
</file>

<file path=xl/calcChain.xml><?xml version="1.0" encoding="utf-8"?>
<calcChain xmlns="http://schemas.openxmlformats.org/spreadsheetml/2006/main">
  <c r="B216" i="6" l="1"/>
  <c r="B219" i="6" s="1"/>
  <c r="B220" i="6" s="1"/>
  <c r="B190" i="6"/>
  <c r="B193" i="6" s="1"/>
  <c r="B194" i="6" s="1"/>
  <c r="B167" i="6" l="1"/>
  <c r="B170" i="6" s="1"/>
  <c r="B171" i="6" s="1"/>
  <c r="B142" i="6"/>
  <c r="B145" i="6" s="1"/>
  <c r="B146" i="6" s="1"/>
  <c r="B117" i="6"/>
  <c r="B120" i="6" s="1"/>
  <c r="B121" i="6" s="1"/>
  <c r="B92" i="6"/>
  <c r="B95" i="6" s="1"/>
  <c r="B96" i="6" s="1"/>
  <c r="B70" i="6"/>
  <c r="B71" i="6" s="1"/>
  <c r="B48" i="6"/>
  <c r="B51" i="6" s="1"/>
  <c r="B52" i="6" s="1"/>
  <c r="B28" i="6"/>
  <c r="B31" i="6" s="1"/>
  <c r="B32" i="6" s="1"/>
  <c r="B8" i="6"/>
  <c r="B11" i="6" s="1"/>
  <c r="B12" i="6" s="1"/>
</calcChain>
</file>

<file path=xl/sharedStrings.xml><?xml version="1.0" encoding="utf-8"?>
<sst xmlns="http://schemas.openxmlformats.org/spreadsheetml/2006/main" count="72" uniqueCount="27">
  <si>
    <t>No EST. APROBADOS</t>
  </si>
  <si>
    <t>No EST. REPROBADOS</t>
  </si>
  <si>
    <t>TOTAL ESTUDIANTES</t>
  </si>
  <si>
    <t>% APROBADOS</t>
  </si>
  <si>
    <t>% REPROBADOS</t>
  </si>
  <si>
    <t>MATEMATICAS 6-2</t>
  </si>
  <si>
    <t>MATEMATICAS 10-2</t>
  </si>
  <si>
    <t>MATEMATICAS 8-2</t>
  </si>
  <si>
    <t>PRIMER PERIODO</t>
  </si>
  <si>
    <t>COMPORTAMIENTO</t>
  </si>
  <si>
    <t>GRADO 6-1</t>
  </si>
  <si>
    <t>MATEMATICAS    6-1</t>
  </si>
  <si>
    <t>MATEMATICAS 6-3</t>
  </si>
  <si>
    <t>P. LOGICO 7-1</t>
  </si>
  <si>
    <t xml:space="preserve">MATEMATICAS   sexto </t>
  </si>
  <si>
    <t>MATEMATICAS   decimo</t>
  </si>
  <si>
    <t>P. LOGICO 8-2</t>
  </si>
  <si>
    <r>
      <t>Del 100% de los estudiantes del grupo 6-1 el 83,78 % aprobó COMPORTAMIENTO, es decir una reprobación del 16,22</t>
    </r>
    <r>
      <rPr>
        <sz val="11"/>
        <color indexed="56"/>
        <rFont val="Calibri"/>
        <family val="2"/>
      </rPr>
      <t xml:space="preserve"> </t>
    </r>
    <r>
      <rPr>
        <sz val="10"/>
        <color indexed="56"/>
        <rFont val="Arial"/>
        <family val="2"/>
      </rPr>
      <t>%.</t>
    </r>
  </si>
  <si>
    <r>
      <t>Del 100% de los estudiantes del grupo 6-1 el 72,97 % aprobó MATEMATICAS, es decir una reprobación del 27,03</t>
    </r>
    <r>
      <rPr>
        <sz val="11"/>
        <color indexed="56"/>
        <rFont val="Calibri"/>
        <family val="2"/>
      </rPr>
      <t xml:space="preserve"> </t>
    </r>
    <r>
      <rPr>
        <sz val="10"/>
        <color indexed="56"/>
        <rFont val="Arial"/>
        <family val="2"/>
      </rPr>
      <t>%.</t>
    </r>
  </si>
  <si>
    <r>
      <t>Del 100% de los estudiantes del grupo 6-2 el 70,00 % aprobó MATEMATICAS, es decir una reprobación del 30,00</t>
    </r>
    <r>
      <rPr>
        <sz val="11"/>
        <color indexed="56"/>
        <rFont val="Calibri"/>
        <family val="2"/>
      </rPr>
      <t xml:space="preserve"> </t>
    </r>
    <r>
      <rPr>
        <sz val="10"/>
        <color indexed="56"/>
        <rFont val="Arial"/>
        <family val="2"/>
      </rPr>
      <t>%.</t>
    </r>
  </si>
  <si>
    <r>
      <t>Del 100% de los estudiantes del grupo 6-3 el 61,11 % aprobó MATEMATICAS, es decir una reprobación del 38,89</t>
    </r>
    <r>
      <rPr>
        <sz val="11"/>
        <color indexed="56"/>
        <rFont val="Calibri"/>
        <family val="2"/>
      </rPr>
      <t xml:space="preserve"> </t>
    </r>
    <r>
      <rPr>
        <sz val="10"/>
        <color indexed="56"/>
        <rFont val="Arial"/>
        <family val="2"/>
      </rPr>
      <t>%.</t>
    </r>
  </si>
  <si>
    <r>
      <t>Del 100% de los estudiantes del grupo 8-2 el 75,76 % aprobó MATEMATICAS, es decir una reprobación del 24,24</t>
    </r>
    <r>
      <rPr>
        <sz val="11"/>
        <color indexed="56"/>
        <rFont val="Calibri"/>
        <family val="2"/>
      </rPr>
      <t xml:space="preserve"> </t>
    </r>
    <r>
      <rPr>
        <sz val="10"/>
        <color indexed="56"/>
        <rFont val="Arial"/>
        <family val="2"/>
      </rPr>
      <t>%.</t>
    </r>
  </si>
  <si>
    <r>
      <t>Del 100% de los estudiantes del grupo 10-2 el 73,91 % aprobó MATEMATICAS, es decir una reprobación del 26,09</t>
    </r>
    <r>
      <rPr>
        <sz val="11"/>
        <color indexed="56"/>
        <rFont val="Calibri"/>
        <family val="2"/>
      </rPr>
      <t xml:space="preserve"> </t>
    </r>
    <r>
      <rPr>
        <sz val="10"/>
        <color indexed="56"/>
        <rFont val="Arial"/>
        <family val="2"/>
      </rPr>
      <t>%.</t>
    </r>
  </si>
  <si>
    <r>
      <t>Del 100% de los estudiantes del grupo 8-2 el 60,61 % aprobó PENSAMIENTO LOGICO, es decir una reprobación del 39,39</t>
    </r>
    <r>
      <rPr>
        <sz val="11"/>
        <color indexed="56"/>
        <rFont val="Calibri"/>
        <family val="2"/>
      </rPr>
      <t xml:space="preserve"> </t>
    </r>
    <r>
      <rPr>
        <sz val="10"/>
        <color indexed="56"/>
        <rFont val="Arial"/>
        <family val="2"/>
      </rPr>
      <t>%.</t>
    </r>
  </si>
  <si>
    <r>
      <t>Del 100% de los estudiantes del grupo 7-1 el 69,70 % aprobó PENSAMIENTO LOGICO, es decir una reprobación del 30,30</t>
    </r>
    <r>
      <rPr>
        <sz val="11"/>
        <color indexed="56"/>
        <rFont val="Calibri"/>
        <family val="2"/>
      </rPr>
      <t xml:space="preserve"> </t>
    </r>
    <r>
      <rPr>
        <sz val="10"/>
        <color indexed="56"/>
        <rFont val="Arial"/>
        <family val="2"/>
      </rPr>
      <t>%.</t>
    </r>
  </si>
  <si>
    <r>
      <t>Del 100% de los estudiantes del grado sexto el 71,68 % aprobó MATEMATICAS, es decir una reprobación del 28,32</t>
    </r>
    <r>
      <rPr>
        <sz val="11"/>
        <color indexed="56"/>
        <rFont val="Calibri"/>
        <family val="2"/>
      </rPr>
      <t xml:space="preserve"> </t>
    </r>
    <r>
      <rPr>
        <sz val="10"/>
        <color indexed="56"/>
        <rFont val="Arial"/>
        <family val="2"/>
      </rPr>
      <t>%.</t>
    </r>
  </si>
  <si>
    <r>
      <t>Del 100% de los estudiantes del grado decimo el 73,91 % aprobó MATEMATICAS, es decir una reprobación del 26,09</t>
    </r>
    <r>
      <rPr>
        <sz val="11"/>
        <color indexed="56"/>
        <rFont val="Calibri"/>
        <family val="2"/>
      </rPr>
      <t xml:space="preserve"> </t>
    </r>
    <r>
      <rPr>
        <sz val="10"/>
        <color indexed="56"/>
        <rFont val="Arial"/>
        <family val="2"/>
      </rPr>
      <t>%.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</si>
</sst>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rgb="FF002060"/>
      <name val="Arial"/>
      <family val="2"/>
    </font>
    <font>
      <sz val="11"/>
      <color indexed="56"/>
      <name val="Calibri"/>
      <family val="2"/>
    </font>
    <font>
      <sz val="10"/>
      <color indexed="56"/>
      <name val="Arial"/>
      <family val="2"/>
    </font>
    <font>
      <b/>
      <sz val="11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2" fontId="0" fillId="0" borderId="0" xfId="0" applyNumberFormat="1"/>
    <xf numFmtId="0" fontId="0" fillId="0" borderId="0" xfId="0" applyAlignment="1">
      <alignment wrapText="1" shrinkToFit="1"/>
    </xf>
    <xf numFmtId="0" fontId="0" fillId="0" borderId="0" xfId="0" applyAlignment="1">
      <alignment wrapText="1" shrinkToFit="1"/>
    </xf>
    <xf numFmtId="0" fontId="4" fillId="0" borderId="0" xfId="0" applyFont="1" applyAlignment="1">
      <alignment horizontal="center"/>
    </xf>
    <xf numFmtId="0" fontId="0" fillId="0" borderId="0" xfId="0" applyAlignment="1">
      <alignment wrapText="1" shrinkToFi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0" fontId="6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 shrinkToFit="1"/>
    </xf>
    <xf numFmtId="0" fontId="0" fillId="0" borderId="0" xfId="0" applyAlignment="1">
      <alignment wrapText="1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'TERCER PERIODO 2014'!$A$8:$A$12</c:f>
              <c:strCache>
                <c:ptCount val="5"/>
                <c:pt idx="0">
                  <c:v>No EST. APROBADOS</c:v>
                </c:pt>
                <c:pt idx="1">
                  <c:v>No EST. REPROBADOS</c:v>
                </c:pt>
                <c:pt idx="2">
                  <c:v>TOTAL ESTUDIANTES</c:v>
                </c:pt>
                <c:pt idx="3">
                  <c:v>% APROBADOS</c:v>
                </c:pt>
                <c:pt idx="4">
                  <c:v>% REPROBADOS</c:v>
                </c:pt>
              </c:strCache>
            </c:strRef>
          </c:cat>
          <c:val>
            <c:numRef>
              <c:f>'TERCER PERIODO 2014'!$B$8:$B$12</c:f>
              <c:numCache>
                <c:formatCode>General</c:formatCode>
                <c:ptCount val="5"/>
                <c:pt idx="0">
                  <c:v>31</c:v>
                </c:pt>
                <c:pt idx="1">
                  <c:v>6</c:v>
                </c:pt>
                <c:pt idx="2">
                  <c:v>37</c:v>
                </c:pt>
                <c:pt idx="3" formatCode="0.00">
                  <c:v>83.78378378378379</c:v>
                </c:pt>
                <c:pt idx="4" formatCode="0.00">
                  <c:v>16.21621621621621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76345344"/>
        <c:axId val="76346880"/>
        <c:axId val="0"/>
      </c:bar3DChart>
      <c:catAx>
        <c:axId val="76345344"/>
        <c:scaling>
          <c:orientation val="minMax"/>
        </c:scaling>
        <c:delete val="0"/>
        <c:axPos val="b"/>
        <c:majorTickMark val="none"/>
        <c:minorTickMark val="none"/>
        <c:tickLblPos val="nextTo"/>
        <c:crossAx val="76346880"/>
        <c:crosses val="autoZero"/>
        <c:auto val="1"/>
        <c:lblAlgn val="ctr"/>
        <c:lblOffset val="100"/>
        <c:noMultiLvlLbl val="0"/>
      </c:catAx>
      <c:valAx>
        <c:axId val="76346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763453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'TERCER PERIODO 2014'!$A$216:$A$220</c:f>
              <c:strCache>
                <c:ptCount val="5"/>
                <c:pt idx="0">
                  <c:v>No EST. APROBADOS</c:v>
                </c:pt>
                <c:pt idx="1">
                  <c:v>No EST. REPROBADOS</c:v>
                </c:pt>
                <c:pt idx="2">
                  <c:v>TOTAL ESTUDIANTES</c:v>
                </c:pt>
                <c:pt idx="3">
                  <c:v>% APROBADOS</c:v>
                </c:pt>
                <c:pt idx="4">
                  <c:v>% REPROBADOS</c:v>
                </c:pt>
              </c:strCache>
            </c:strRef>
          </c:cat>
          <c:val>
            <c:numRef>
              <c:f>'TERCER PERIODO 2014'!$B$216:$B$220</c:f>
              <c:numCache>
                <c:formatCode>General</c:formatCode>
                <c:ptCount val="5"/>
                <c:pt idx="0">
                  <c:v>17</c:v>
                </c:pt>
                <c:pt idx="1">
                  <c:v>6</c:v>
                </c:pt>
                <c:pt idx="2">
                  <c:v>23</c:v>
                </c:pt>
                <c:pt idx="3" formatCode="0.00">
                  <c:v>73.91304347826086</c:v>
                </c:pt>
                <c:pt idx="4" formatCode="0.00">
                  <c:v>26.08695652173914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89920640"/>
        <c:axId val="89922176"/>
        <c:axId val="0"/>
      </c:bar3DChart>
      <c:catAx>
        <c:axId val="89920640"/>
        <c:scaling>
          <c:orientation val="minMax"/>
        </c:scaling>
        <c:delete val="0"/>
        <c:axPos val="b"/>
        <c:majorTickMark val="none"/>
        <c:minorTickMark val="none"/>
        <c:tickLblPos val="nextTo"/>
        <c:crossAx val="89922176"/>
        <c:crosses val="autoZero"/>
        <c:auto val="1"/>
        <c:lblAlgn val="ctr"/>
        <c:lblOffset val="100"/>
        <c:noMultiLvlLbl val="0"/>
      </c:catAx>
      <c:valAx>
        <c:axId val="89922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8992064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'TERCER PERIODO 2014'!$A$28:$A$32</c:f>
              <c:strCache>
                <c:ptCount val="5"/>
                <c:pt idx="0">
                  <c:v>No EST. APROBADOS</c:v>
                </c:pt>
                <c:pt idx="1">
                  <c:v>No EST. REPROBADOS</c:v>
                </c:pt>
                <c:pt idx="2">
                  <c:v>TOTAL ESTUDIANTES</c:v>
                </c:pt>
                <c:pt idx="3">
                  <c:v>% APROBADOS</c:v>
                </c:pt>
                <c:pt idx="4">
                  <c:v>% REPROBADOS</c:v>
                </c:pt>
              </c:strCache>
            </c:strRef>
          </c:cat>
          <c:val>
            <c:numRef>
              <c:f>'TERCER PERIODO 2014'!$B$28:$B$32</c:f>
              <c:numCache>
                <c:formatCode>General</c:formatCode>
                <c:ptCount val="5"/>
                <c:pt idx="0">
                  <c:v>27</c:v>
                </c:pt>
                <c:pt idx="1">
                  <c:v>10</c:v>
                </c:pt>
                <c:pt idx="2">
                  <c:v>37</c:v>
                </c:pt>
                <c:pt idx="3" formatCode="0.00">
                  <c:v>72.972972972972968</c:v>
                </c:pt>
                <c:pt idx="4" formatCode="0.00">
                  <c:v>27.027027027027032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76253440"/>
        <c:axId val="76259328"/>
        <c:axId val="0"/>
      </c:bar3DChart>
      <c:catAx>
        <c:axId val="76253440"/>
        <c:scaling>
          <c:orientation val="minMax"/>
        </c:scaling>
        <c:delete val="0"/>
        <c:axPos val="b"/>
        <c:majorTickMark val="none"/>
        <c:minorTickMark val="none"/>
        <c:tickLblPos val="nextTo"/>
        <c:crossAx val="76259328"/>
        <c:crosses val="autoZero"/>
        <c:auto val="1"/>
        <c:lblAlgn val="ctr"/>
        <c:lblOffset val="100"/>
        <c:noMultiLvlLbl val="0"/>
      </c:catAx>
      <c:valAx>
        <c:axId val="76259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7625344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'TERCER PERIODO 2014'!$A$48:$A$52</c:f>
              <c:strCache>
                <c:ptCount val="5"/>
                <c:pt idx="0">
                  <c:v>No EST. APROBADOS</c:v>
                </c:pt>
                <c:pt idx="1">
                  <c:v>No EST. REPROBADOS</c:v>
                </c:pt>
                <c:pt idx="2">
                  <c:v>TOTAL ESTUDIANTES</c:v>
                </c:pt>
                <c:pt idx="3">
                  <c:v>% APROBADOS</c:v>
                </c:pt>
                <c:pt idx="4">
                  <c:v>% REPROBADOS</c:v>
                </c:pt>
              </c:strCache>
            </c:strRef>
          </c:cat>
          <c:val>
            <c:numRef>
              <c:f>'TERCER PERIODO 2014'!$B$48:$B$52</c:f>
              <c:numCache>
                <c:formatCode>General</c:formatCode>
                <c:ptCount val="5"/>
                <c:pt idx="0">
                  <c:v>28</c:v>
                </c:pt>
                <c:pt idx="1">
                  <c:v>12</c:v>
                </c:pt>
                <c:pt idx="2">
                  <c:v>40</c:v>
                </c:pt>
                <c:pt idx="3" formatCode="0.00">
                  <c:v>70</c:v>
                </c:pt>
                <c:pt idx="4" formatCode="0.00">
                  <c:v>30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74973952"/>
        <c:axId val="74975488"/>
        <c:axId val="0"/>
      </c:bar3DChart>
      <c:catAx>
        <c:axId val="74973952"/>
        <c:scaling>
          <c:orientation val="minMax"/>
        </c:scaling>
        <c:delete val="0"/>
        <c:axPos val="b"/>
        <c:majorTickMark val="none"/>
        <c:minorTickMark val="none"/>
        <c:tickLblPos val="nextTo"/>
        <c:crossAx val="74975488"/>
        <c:crosses val="autoZero"/>
        <c:auto val="1"/>
        <c:lblAlgn val="ctr"/>
        <c:lblOffset val="100"/>
        <c:noMultiLvlLbl val="0"/>
      </c:catAx>
      <c:valAx>
        <c:axId val="74975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7497395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'TERCER PERIODO 2014'!$A$67:$A$71</c:f>
              <c:strCache>
                <c:ptCount val="5"/>
                <c:pt idx="0">
                  <c:v>No EST. APROBADOS</c:v>
                </c:pt>
                <c:pt idx="1">
                  <c:v>No EST. REPROBADOS</c:v>
                </c:pt>
                <c:pt idx="2">
                  <c:v>TOTAL ESTUDIANTES</c:v>
                </c:pt>
                <c:pt idx="3">
                  <c:v>% APROBADOS</c:v>
                </c:pt>
                <c:pt idx="4">
                  <c:v>% REPROBADOS</c:v>
                </c:pt>
              </c:strCache>
            </c:strRef>
          </c:cat>
          <c:val>
            <c:numRef>
              <c:f>'TERCER PERIODO 2014'!$B$67:$B$71</c:f>
              <c:numCache>
                <c:formatCode>General</c:formatCode>
                <c:ptCount val="5"/>
                <c:pt idx="0">
                  <c:v>22</c:v>
                </c:pt>
                <c:pt idx="1">
                  <c:v>14</c:v>
                </c:pt>
                <c:pt idx="2">
                  <c:v>36</c:v>
                </c:pt>
                <c:pt idx="3" formatCode="0.00">
                  <c:v>61.111111111111114</c:v>
                </c:pt>
                <c:pt idx="4" formatCode="0.00">
                  <c:v>38.888888888888886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75025408"/>
        <c:axId val="75031296"/>
        <c:axId val="0"/>
      </c:bar3DChart>
      <c:catAx>
        <c:axId val="75025408"/>
        <c:scaling>
          <c:orientation val="minMax"/>
        </c:scaling>
        <c:delete val="0"/>
        <c:axPos val="b"/>
        <c:majorTickMark val="none"/>
        <c:minorTickMark val="none"/>
        <c:tickLblPos val="nextTo"/>
        <c:crossAx val="75031296"/>
        <c:crosses val="autoZero"/>
        <c:auto val="1"/>
        <c:lblAlgn val="ctr"/>
        <c:lblOffset val="100"/>
        <c:noMultiLvlLbl val="0"/>
      </c:catAx>
      <c:valAx>
        <c:axId val="75031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750254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'TERCER PERIODO 2014'!$A$92:$A$96</c:f>
              <c:strCache>
                <c:ptCount val="5"/>
                <c:pt idx="0">
                  <c:v>No EST. APROBADOS</c:v>
                </c:pt>
                <c:pt idx="1">
                  <c:v>No EST. REPROBADOS</c:v>
                </c:pt>
                <c:pt idx="2">
                  <c:v>TOTAL ESTUDIANTES</c:v>
                </c:pt>
                <c:pt idx="3">
                  <c:v>% APROBADOS</c:v>
                </c:pt>
                <c:pt idx="4">
                  <c:v>% REPROBADOS</c:v>
                </c:pt>
              </c:strCache>
            </c:strRef>
          </c:cat>
          <c:val>
            <c:numRef>
              <c:f>'TERCER PERIODO 2014'!$B$92:$B$96</c:f>
              <c:numCache>
                <c:formatCode>General</c:formatCode>
                <c:ptCount val="5"/>
                <c:pt idx="0">
                  <c:v>25</c:v>
                </c:pt>
                <c:pt idx="1">
                  <c:v>8</c:v>
                </c:pt>
                <c:pt idx="2">
                  <c:v>33</c:v>
                </c:pt>
                <c:pt idx="3" formatCode="0.00">
                  <c:v>75.757575757575751</c:v>
                </c:pt>
                <c:pt idx="4" formatCode="0.00">
                  <c:v>24.242424242424249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82195968"/>
        <c:axId val="82197504"/>
        <c:axId val="0"/>
      </c:bar3DChart>
      <c:catAx>
        <c:axId val="82195968"/>
        <c:scaling>
          <c:orientation val="minMax"/>
        </c:scaling>
        <c:delete val="0"/>
        <c:axPos val="b"/>
        <c:majorTickMark val="none"/>
        <c:minorTickMark val="none"/>
        <c:tickLblPos val="nextTo"/>
        <c:crossAx val="82197504"/>
        <c:crosses val="autoZero"/>
        <c:auto val="1"/>
        <c:lblAlgn val="ctr"/>
        <c:lblOffset val="100"/>
        <c:noMultiLvlLbl val="0"/>
      </c:catAx>
      <c:valAx>
        <c:axId val="82197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8219596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'TERCER PERIODO 2014'!$A$117:$A$121</c:f>
              <c:strCache>
                <c:ptCount val="5"/>
                <c:pt idx="0">
                  <c:v>No EST. APROBADOS</c:v>
                </c:pt>
                <c:pt idx="1">
                  <c:v>No EST. REPROBADOS</c:v>
                </c:pt>
                <c:pt idx="2">
                  <c:v>TOTAL ESTUDIANTES</c:v>
                </c:pt>
                <c:pt idx="3">
                  <c:v>% APROBADOS</c:v>
                </c:pt>
                <c:pt idx="4">
                  <c:v>% REPROBADOS</c:v>
                </c:pt>
              </c:strCache>
            </c:strRef>
          </c:cat>
          <c:val>
            <c:numRef>
              <c:f>'TERCER PERIODO 2014'!$B$117:$B$121</c:f>
              <c:numCache>
                <c:formatCode>General</c:formatCode>
                <c:ptCount val="5"/>
                <c:pt idx="0">
                  <c:v>17</c:v>
                </c:pt>
                <c:pt idx="1">
                  <c:v>6</c:v>
                </c:pt>
                <c:pt idx="2">
                  <c:v>23</c:v>
                </c:pt>
                <c:pt idx="3" formatCode="0.00">
                  <c:v>73.91304347826086</c:v>
                </c:pt>
                <c:pt idx="4" formatCode="0.00">
                  <c:v>26.08695652173914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84213760"/>
        <c:axId val="84215296"/>
        <c:axId val="0"/>
      </c:bar3DChart>
      <c:catAx>
        <c:axId val="84213760"/>
        <c:scaling>
          <c:orientation val="minMax"/>
        </c:scaling>
        <c:delete val="0"/>
        <c:axPos val="b"/>
        <c:majorTickMark val="none"/>
        <c:minorTickMark val="none"/>
        <c:tickLblPos val="nextTo"/>
        <c:crossAx val="84215296"/>
        <c:crosses val="autoZero"/>
        <c:auto val="1"/>
        <c:lblAlgn val="ctr"/>
        <c:lblOffset val="100"/>
        <c:noMultiLvlLbl val="0"/>
      </c:catAx>
      <c:valAx>
        <c:axId val="84215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842137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'TERCER PERIODO 2014'!$A$142:$A$146</c:f>
              <c:strCache>
                <c:ptCount val="5"/>
                <c:pt idx="0">
                  <c:v>No EST. APROBADOS</c:v>
                </c:pt>
                <c:pt idx="1">
                  <c:v>No EST. REPROBADOS</c:v>
                </c:pt>
                <c:pt idx="2">
                  <c:v>TOTAL ESTUDIANTES</c:v>
                </c:pt>
                <c:pt idx="3">
                  <c:v>% APROBADOS</c:v>
                </c:pt>
                <c:pt idx="4">
                  <c:v>% REPROBADOS</c:v>
                </c:pt>
              </c:strCache>
            </c:strRef>
          </c:cat>
          <c:val>
            <c:numRef>
              <c:f>'TERCER PERIODO 2014'!$B$142:$B$146</c:f>
              <c:numCache>
                <c:formatCode>General</c:formatCode>
                <c:ptCount val="5"/>
                <c:pt idx="0">
                  <c:v>20</c:v>
                </c:pt>
                <c:pt idx="1">
                  <c:v>13</c:v>
                </c:pt>
                <c:pt idx="2">
                  <c:v>33</c:v>
                </c:pt>
                <c:pt idx="3" formatCode="0.00">
                  <c:v>60.606060606060609</c:v>
                </c:pt>
                <c:pt idx="4" formatCode="0.00">
                  <c:v>39.393939393939391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84240640"/>
        <c:axId val="84250624"/>
        <c:axId val="0"/>
      </c:bar3DChart>
      <c:catAx>
        <c:axId val="84240640"/>
        <c:scaling>
          <c:orientation val="minMax"/>
        </c:scaling>
        <c:delete val="0"/>
        <c:axPos val="b"/>
        <c:majorTickMark val="none"/>
        <c:minorTickMark val="none"/>
        <c:tickLblPos val="nextTo"/>
        <c:crossAx val="84250624"/>
        <c:crosses val="autoZero"/>
        <c:auto val="1"/>
        <c:lblAlgn val="ctr"/>
        <c:lblOffset val="100"/>
        <c:noMultiLvlLbl val="0"/>
      </c:catAx>
      <c:valAx>
        <c:axId val="84250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8424064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'TERCER PERIODO 2014'!$A$167:$A$171</c:f>
              <c:strCache>
                <c:ptCount val="5"/>
                <c:pt idx="0">
                  <c:v>No EST. APROBADOS</c:v>
                </c:pt>
                <c:pt idx="1">
                  <c:v>No EST. REPROBADOS</c:v>
                </c:pt>
                <c:pt idx="2">
                  <c:v>TOTAL ESTUDIANTES</c:v>
                </c:pt>
                <c:pt idx="3">
                  <c:v>% APROBADOS</c:v>
                </c:pt>
                <c:pt idx="4">
                  <c:v>% REPROBADOS</c:v>
                </c:pt>
              </c:strCache>
            </c:strRef>
          </c:cat>
          <c:val>
            <c:numRef>
              <c:f>'TERCER PERIODO 2014'!$B$167:$B$171</c:f>
              <c:numCache>
                <c:formatCode>General</c:formatCode>
                <c:ptCount val="5"/>
                <c:pt idx="0">
                  <c:v>23</c:v>
                </c:pt>
                <c:pt idx="1">
                  <c:v>10</c:v>
                </c:pt>
                <c:pt idx="2">
                  <c:v>33</c:v>
                </c:pt>
                <c:pt idx="3" formatCode="0.00">
                  <c:v>69.696969696969703</c:v>
                </c:pt>
                <c:pt idx="4" formatCode="0.00">
                  <c:v>30.303030303030297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89522944"/>
        <c:axId val="89524480"/>
        <c:axId val="0"/>
      </c:bar3DChart>
      <c:catAx>
        <c:axId val="89522944"/>
        <c:scaling>
          <c:orientation val="minMax"/>
        </c:scaling>
        <c:delete val="0"/>
        <c:axPos val="b"/>
        <c:majorTickMark val="none"/>
        <c:minorTickMark val="none"/>
        <c:tickLblPos val="nextTo"/>
        <c:crossAx val="89524480"/>
        <c:crosses val="autoZero"/>
        <c:auto val="1"/>
        <c:lblAlgn val="ctr"/>
        <c:lblOffset val="100"/>
        <c:noMultiLvlLbl val="0"/>
      </c:catAx>
      <c:valAx>
        <c:axId val="895244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895229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'TERCER PERIODO 2014'!$A$190:$A$194</c:f>
              <c:strCache>
                <c:ptCount val="5"/>
                <c:pt idx="0">
                  <c:v>No EST. APROBADOS</c:v>
                </c:pt>
                <c:pt idx="1">
                  <c:v>No EST. REPROBADOS</c:v>
                </c:pt>
                <c:pt idx="2">
                  <c:v>TOTAL ESTUDIANTES</c:v>
                </c:pt>
                <c:pt idx="3">
                  <c:v>% APROBADOS</c:v>
                </c:pt>
                <c:pt idx="4">
                  <c:v>% REPROBADOS</c:v>
                </c:pt>
              </c:strCache>
            </c:strRef>
          </c:cat>
          <c:val>
            <c:numRef>
              <c:f>'TERCER PERIODO 2014'!$B$190:$B$194</c:f>
              <c:numCache>
                <c:formatCode>General</c:formatCode>
                <c:ptCount val="5"/>
                <c:pt idx="0">
                  <c:v>81</c:v>
                </c:pt>
                <c:pt idx="1">
                  <c:v>32</c:v>
                </c:pt>
                <c:pt idx="2">
                  <c:v>113</c:v>
                </c:pt>
                <c:pt idx="3" formatCode="0.00">
                  <c:v>71.681415929203538</c:v>
                </c:pt>
                <c:pt idx="4" formatCode="0.00">
                  <c:v>28.318584070796462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89557632"/>
        <c:axId val="89559424"/>
        <c:axId val="0"/>
      </c:bar3DChart>
      <c:catAx>
        <c:axId val="89557632"/>
        <c:scaling>
          <c:orientation val="minMax"/>
        </c:scaling>
        <c:delete val="0"/>
        <c:axPos val="b"/>
        <c:majorTickMark val="none"/>
        <c:minorTickMark val="none"/>
        <c:tickLblPos val="nextTo"/>
        <c:crossAx val="89559424"/>
        <c:crosses val="autoZero"/>
        <c:auto val="1"/>
        <c:lblAlgn val="ctr"/>
        <c:lblOffset val="100"/>
        <c:noMultiLvlLbl val="0"/>
      </c:catAx>
      <c:valAx>
        <c:axId val="89559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8955763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2.png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685800</xdr:colOff>
      <xdr:row>4</xdr:row>
      <xdr:rowOff>104775</xdr:rowOff>
    </xdr:to>
    <xdr:pic>
      <xdr:nvPicPr>
        <xdr:cNvPr id="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0"/>
          <a:ext cx="35909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38100</xdr:colOff>
      <xdr:row>5</xdr:row>
      <xdr:rowOff>9525</xdr:rowOff>
    </xdr:from>
    <xdr:to>
      <xdr:col>8</xdr:col>
      <xdr:colOff>38100</xdr:colOff>
      <xdr:row>19</xdr:row>
      <xdr:rowOff>85725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38100</xdr:colOff>
      <xdr:row>23</xdr:row>
      <xdr:rowOff>0</xdr:rowOff>
    </xdr:from>
    <xdr:to>
      <xdr:col>8</xdr:col>
      <xdr:colOff>38100</xdr:colOff>
      <xdr:row>37</xdr:row>
      <xdr:rowOff>76200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38100</xdr:colOff>
      <xdr:row>45</xdr:row>
      <xdr:rowOff>9525</xdr:rowOff>
    </xdr:from>
    <xdr:to>
      <xdr:col>8</xdr:col>
      <xdr:colOff>38100</xdr:colOff>
      <xdr:row>59</xdr:row>
      <xdr:rowOff>85725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64</xdr:row>
      <xdr:rowOff>9525</xdr:rowOff>
    </xdr:from>
    <xdr:to>
      <xdr:col>8</xdr:col>
      <xdr:colOff>38100</xdr:colOff>
      <xdr:row>78</xdr:row>
      <xdr:rowOff>85725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</xdr:row>
          <xdr:rowOff>0</xdr:rowOff>
        </xdr:from>
        <xdr:to>
          <xdr:col>1</xdr:col>
          <xdr:colOff>171450</xdr:colOff>
          <xdr:row>16</xdr:row>
          <xdr:rowOff>9525</xdr:rowOff>
        </xdr:to>
        <xdr:sp macro="" textlink="">
          <xdr:nvSpPr>
            <xdr:cNvPr id="6160" name="Object 16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34</xdr:row>
          <xdr:rowOff>0</xdr:rowOff>
        </xdr:from>
        <xdr:to>
          <xdr:col>1</xdr:col>
          <xdr:colOff>171450</xdr:colOff>
          <xdr:row>36</xdr:row>
          <xdr:rowOff>9525</xdr:rowOff>
        </xdr:to>
        <xdr:sp macro="" textlink="">
          <xdr:nvSpPr>
            <xdr:cNvPr id="6161" name="Object 17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54</xdr:row>
          <xdr:rowOff>0</xdr:rowOff>
        </xdr:from>
        <xdr:to>
          <xdr:col>1</xdr:col>
          <xdr:colOff>171450</xdr:colOff>
          <xdr:row>56</xdr:row>
          <xdr:rowOff>9525</xdr:rowOff>
        </xdr:to>
        <xdr:sp macro="" textlink="">
          <xdr:nvSpPr>
            <xdr:cNvPr id="6162" name="Object 18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73</xdr:row>
          <xdr:rowOff>0</xdr:rowOff>
        </xdr:from>
        <xdr:to>
          <xdr:col>1</xdr:col>
          <xdr:colOff>171450</xdr:colOff>
          <xdr:row>75</xdr:row>
          <xdr:rowOff>9525</xdr:rowOff>
        </xdr:to>
        <xdr:sp macro="" textlink="">
          <xdr:nvSpPr>
            <xdr:cNvPr id="6163" name="Object 19" hidden="1">
              <a:extLst>
                <a:ext uri="{63B3BB69-23CF-44E3-9099-C40C66FF867C}">
                  <a14:compatExt spid="_x0000_s6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98</xdr:row>
          <xdr:rowOff>0</xdr:rowOff>
        </xdr:from>
        <xdr:to>
          <xdr:col>1</xdr:col>
          <xdr:colOff>171450</xdr:colOff>
          <xdr:row>100</xdr:row>
          <xdr:rowOff>9525</xdr:rowOff>
        </xdr:to>
        <xdr:sp macro="" textlink="">
          <xdr:nvSpPr>
            <xdr:cNvPr id="6165" name="Object 21" hidden="1">
              <a:extLst>
                <a:ext uri="{63B3BB69-23CF-44E3-9099-C40C66FF867C}">
                  <a14:compatExt spid="_x0000_s6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285750</xdr:colOff>
      <xdr:row>83</xdr:row>
      <xdr:rowOff>80962</xdr:rowOff>
    </xdr:from>
    <xdr:to>
      <xdr:col>8</xdr:col>
      <xdr:colOff>285750</xdr:colOff>
      <xdr:row>97</xdr:row>
      <xdr:rowOff>157162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123</xdr:row>
          <xdr:rowOff>0</xdr:rowOff>
        </xdr:from>
        <xdr:to>
          <xdr:col>1</xdr:col>
          <xdr:colOff>171450</xdr:colOff>
          <xdr:row>125</xdr:row>
          <xdr:rowOff>9525</xdr:rowOff>
        </xdr:to>
        <xdr:sp macro="" textlink="">
          <xdr:nvSpPr>
            <xdr:cNvPr id="6168" name="Object 24" hidden="1">
              <a:extLst>
                <a:ext uri="{63B3BB69-23CF-44E3-9099-C40C66FF867C}">
                  <a14:compatExt spid="_x0000_s6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148</xdr:row>
          <xdr:rowOff>0</xdr:rowOff>
        </xdr:from>
        <xdr:to>
          <xdr:col>1</xdr:col>
          <xdr:colOff>171450</xdr:colOff>
          <xdr:row>150</xdr:row>
          <xdr:rowOff>9525</xdr:rowOff>
        </xdr:to>
        <xdr:sp macro="" textlink="">
          <xdr:nvSpPr>
            <xdr:cNvPr id="6169" name="Object 25" hidden="1">
              <a:extLst>
                <a:ext uri="{63B3BB69-23CF-44E3-9099-C40C66FF867C}">
                  <a14:compatExt spid="_x0000_s6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173</xdr:row>
          <xdr:rowOff>0</xdr:rowOff>
        </xdr:from>
        <xdr:to>
          <xdr:col>1</xdr:col>
          <xdr:colOff>171450</xdr:colOff>
          <xdr:row>175</xdr:row>
          <xdr:rowOff>9525</xdr:rowOff>
        </xdr:to>
        <xdr:sp macro="" textlink="">
          <xdr:nvSpPr>
            <xdr:cNvPr id="6170" name="Object 26" hidden="1">
              <a:extLst>
                <a:ext uri="{63B3BB69-23CF-44E3-9099-C40C66FF867C}">
                  <a14:compatExt spid="_x0000_s6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133350</xdr:colOff>
      <xdr:row>110</xdr:row>
      <xdr:rowOff>4762</xdr:rowOff>
    </xdr:from>
    <xdr:to>
      <xdr:col>8</xdr:col>
      <xdr:colOff>133350</xdr:colOff>
      <xdr:row>124</xdr:row>
      <xdr:rowOff>80962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161925</xdr:colOff>
      <xdr:row>135</xdr:row>
      <xdr:rowOff>119062</xdr:rowOff>
    </xdr:from>
    <xdr:to>
      <xdr:col>8</xdr:col>
      <xdr:colOff>161925</xdr:colOff>
      <xdr:row>150</xdr:row>
      <xdr:rowOff>4762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133350</xdr:colOff>
      <xdr:row>161</xdr:row>
      <xdr:rowOff>185737</xdr:rowOff>
    </xdr:from>
    <xdr:to>
      <xdr:col>8</xdr:col>
      <xdr:colOff>133350</xdr:colOff>
      <xdr:row>176</xdr:row>
      <xdr:rowOff>71437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196</xdr:row>
          <xdr:rowOff>0</xdr:rowOff>
        </xdr:from>
        <xdr:to>
          <xdr:col>1</xdr:col>
          <xdr:colOff>171450</xdr:colOff>
          <xdr:row>198</xdr:row>
          <xdr:rowOff>9525</xdr:rowOff>
        </xdr:to>
        <xdr:sp macro="" textlink="">
          <xdr:nvSpPr>
            <xdr:cNvPr id="6171" name="Object 27" hidden="1">
              <a:extLst>
                <a:ext uri="{63B3BB69-23CF-44E3-9099-C40C66FF867C}">
                  <a14:compatExt spid="_x0000_s6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200025</xdr:colOff>
      <xdr:row>185</xdr:row>
      <xdr:rowOff>80962</xdr:rowOff>
    </xdr:from>
    <xdr:to>
      <xdr:col>8</xdr:col>
      <xdr:colOff>200025</xdr:colOff>
      <xdr:row>199</xdr:row>
      <xdr:rowOff>157162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222</xdr:row>
          <xdr:rowOff>0</xdr:rowOff>
        </xdr:from>
        <xdr:to>
          <xdr:col>1</xdr:col>
          <xdr:colOff>171450</xdr:colOff>
          <xdr:row>224</xdr:row>
          <xdr:rowOff>9525</xdr:rowOff>
        </xdr:to>
        <xdr:sp macro="" textlink="">
          <xdr:nvSpPr>
            <xdr:cNvPr id="6172" name="Object 28" hidden="1">
              <a:extLst>
                <a:ext uri="{63B3BB69-23CF-44E3-9099-C40C66FF867C}">
                  <a14:compatExt spid="_x0000_s6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123825</xdr:colOff>
      <xdr:row>211</xdr:row>
      <xdr:rowOff>157162</xdr:rowOff>
    </xdr:from>
    <xdr:to>
      <xdr:col>8</xdr:col>
      <xdr:colOff>123825</xdr:colOff>
      <xdr:row>226</xdr:row>
      <xdr:rowOff>42862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13" Type="http://schemas.openxmlformats.org/officeDocument/2006/relationships/oleObject" Target="../embeddings/oleObject9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12" Type="http://schemas.openxmlformats.org/officeDocument/2006/relationships/oleObject" Target="../embeddings/oleObject8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oleObject" Target="../embeddings/oleObject7.bin"/><Relationship Id="rId5" Type="http://schemas.openxmlformats.org/officeDocument/2006/relationships/image" Target="../media/image1.wmf"/><Relationship Id="rId10" Type="http://schemas.openxmlformats.org/officeDocument/2006/relationships/oleObject" Target="../embeddings/oleObject6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Relationship Id="rId14" Type="http://schemas.openxmlformats.org/officeDocument/2006/relationships/oleObject" Target="../embeddings/oleObject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241"/>
  <sheetViews>
    <sheetView tabSelected="1" topLeftCell="A181" workbookViewId="0">
      <selection activeCell="K192" sqref="K192"/>
    </sheetView>
  </sheetViews>
  <sheetFormatPr baseColWidth="10" defaultRowHeight="15" x14ac:dyDescent="0.25"/>
  <cols>
    <col min="1" max="1" width="19.7109375" customWidth="1"/>
    <col min="2" max="2" width="9.28515625" customWidth="1"/>
  </cols>
  <sheetData>
    <row r="2" spans="1:7" x14ac:dyDescent="0.25">
      <c r="A2" s="4" t="s">
        <v>9</v>
      </c>
    </row>
    <row r="3" spans="1:7" x14ac:dyDescent="0.25">
      <c r="A3" s="4" t="s">
        <v>10</v>
      </c>
    </row>
    <row r="6" spans="1:7" x14ac:dyDescent="0.25">
      <c r="A6" s="2"/>
      <c r="B6" s="2"/>
      <c r="C6" s="2"/>
      <c r="D6" s="2"/>
      <c r="E6" s="2"/>
      <c r="F6" s="2"/>
      <c r="G6" s="2"/>
    </row>
    <row r="7" spans="1:7" x14ac:dyDescent="0.25">
      <c r="A7" t="s">
        <v>8</v>
      </c>
    </row>
    <row r="8" spans="1:7" x14ac:dyDescent="0.25">
      <c r="A8" t="s">
        <v>0</v>
      </c>
      <c r="B8">
        <f>B10-B9</f>
        <v>31</v>
      </c>
    </row>
    <row r="9" spans="1:7" x14ac:dyDescent="0.25">
      <c r="A9" t="s">
        <v>1</v>
      </c>
      <c r="B9">
        <v>6</v>
      </c>
    </row>
    <row r="10" spans="1:7" x14ac:dyDescent="0.25">
      <c r="A10" t="s">
        <v>2</v>
      </c>
      <c r="B10">
        <v>37</v>
      </c>
    </row>
    <row r="11" spans="1:7" x14ac:dyDescent="0.25">
      <c r="A11" t="s">
        <v>3</v>
      </c>
      <c r="B11" s="1">
        <f>(B8/B10)*100</f>
        <v>83.78378378378379</v>
      </c>
    </row>
    <row r="12" spans="1:7" x14ac:dyDescent="0.25">
      <c r="A12" t="s">
        <v>4</v>
      </c>
      <c r="B12" s="1">
        <f>(100-B11)</f>
        <v>16.21621621621621</v>
      </c>
    </row>
    <row r="22" spans="1:7" x14ac:dyDescent="0.25">
      <c r="A22" s="10" t="s">
        <v>17</v>
      </c>
      <c r="B22" s="11"/>
      <c r="C22" s="11"/>
      <c r="D22" s="11"/>
      <c r="E22" s="11"/>
      <c r="F22" s="11"/>
      <c r="G22" s="11"/>
    </row>
    <row r="23" spans="1:7" x14ac:dyDescent="0.25">
      <c r="A23" s="11"/>
      <c r="B23" s="11"/>
      <c r="C23" s="11"/>
      <c r="D23" s="11"/>
      <c r="E23" s="11"/>
      <c r="F23" s="11"/>
      <c r="G23" s="11"/>
    </row>
    <row r="24" spans="1:7" x14ac:dyDescent="0.25">
      <c r="A24" s="2"/>
      <c r="B24" s="2"/>
      <c r="C24" s="2"/>
      <c r="D24" s="2"/>
      <c r="E24" s="2"/>
      <c r="F24" s="2"/>
      <c r="G24" s="2"/>
    </row>
    <row r="26" spans="1:7" x14ac:dyDescent="0.25">
      <c r="A26" s="2"/>
      <c r="B26" s="2"/>
      <c r="C26" s="2"/>
      <c r="D26" s="2"/>
      <c r="E26" s="2"/>
      <c r="F26" s="2"/>
      <c r="G26" s="2"/>
    </row>
    <row r="27" spans="1:7" x14ac:dyDescent="0.25">
      <c r="A27" t="s">
        <v>11</v>
      </c>
    </row>
    <row r="28" spans="1:7" x14ac:dyDescent="0.25">
      <c r="A28" t="s">
        <v>0</v>
      </c>
      <c r="B28">
        <f>B30-B29</f>
        <v>27</v>
      </c>
    </row>
    <row r="29" spans="1:7" x14ac:dyDescent="0.25">
      <c r="A29" t="s">
        <v>1</v>
      </c>
      <c r="B29">
        <v>10</v>
      </c>
    </row>
    <row r="30" spans="1:7" x14ac:dyDescent="0.25">
      <c r="A30" t="s">
        <v>2</v>
      </c>
      <c r="B30">
        <v>37</v>
      </c>
    </row>
    <row r="31" spans="1:7" x14ac:dyDescent="0.25">
      <c r="A31" t="s">
        <v>3</v>
      </c>
      <c r="B31" s="1">
        <f>(B28/B30)*100</f>
        <v>72.972972972972968</v>
      </c>
    </row>
    <row r="32" spans="1:7" x14ac:dyDescent="0.25">
      <c r="A32" t="s">
        <v>4</v>
      </c>
      <c r="B32" s="1">
        <f>(100-B31)</f>
        <v>27.027027027027032</v>
      </c>
    </row>
    <row r="42" spans="1:7" ht="15" customHeight="1" x14ac:dyDescent="0.25">
      <c r="A42" s="10" t="s">
        <v>18</v>
      </c>
      <c r="B42" s="11"/>
      <c r="C42" s="11"/>
      <c r="D42" s="11"/>
      <c r="E42" s="11"/>
      <c r="F42" s="11"/>
      <c r="G42" s="11"/>
    </row>
    <row r="43" spans="1:7" x14ac:dyDescent="0.25">
      <c r="A43" s="11"/>
      <c r="B43" s="11"/>
      <c r="C43" s="11"/>
      <c r="D43" s="11"/>
      <c r="E43" s="11"/>
      <c r="F43" s="11"/>
      <c r="G43" s="11"/>
    </row>
    <row r="44" spans="1:7" x14ac:dyDescent="0.25">
      <c r="A44" s="2"/>
      <c r="B44" s="2"/>
      <c r="C44" s="2"/>
      <c r="D44" s="2"/>
      <c r="E44" s="2"/>
      <c r="F44" s="2"/>
      <c r="G44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t="s">
        <v>5</v>
      </c>
    </row>
    <row r="48" spans="1:7" x14ac:dyDescent="0.25">
      <c r="A48" t="s">
        <v>0</v>
      </c>
      <c r="B48">
        <f>B50-B49</f>
        <v>28</v>
      </c>
    </row>
    <row r="49" spans="1:7" x14ac:dyDescent="0.25">
      <c r="A49" t="s">
        <v>1</v>
      </c>
      <c r="B49">
        <v>12</v>
      </c>
    </row>
    <row r="50" spans="1:7" x14ac:dyDescent="0.25">
      <c r="A50" t="s">
        <v>2</v>
      </c>
      <c r="B50">
        <v>40</v>
      </c>
    </row>
    <row r="51" spans="1:7" x14ac:dyDescent="0.25">
      <c r="A51" t="s">
        <v>3</v>
      </c>
      <c r="B51" s="1">
        <f>(B48/B50)*100</f>
        <v>70</v>
      </c>
    </row>
    <row r="52" spans="1:7" x14ac:dyDescent="0.25">
      <c r="A52" t="s">
        <v>4</v>
      </c>
      <c r="B52" s="1">
        <f>(100-B51)</f>
        <v>30</v>
      </c>
    </row>
    <row r="62" spans="1:7" ht="15" customHeight="1" x14ac:dyDescent="0.25">
      <c r="A62" s="10" t="s">
        <v>19</v>
      </c>
      <c r="B62" s="11"/>
      <c r="C62" s="11"/>
      <c r="D62" s="11"/>
      <c r="E62" s="11"/>
      <c r="F62" s="11"/>
      <c r="G62" s="11"/>
    </row>
    <row r="63" spans="1:7" x14ac:dyDescent="0.25">
      <c r="A63" s="11"/>
      <c r="B63" s="11"/>
      <c r="C63" s="11"/>
      <c r="D63" s="11"/>
      <c r="E63" s="11"/>
      <c r="F63" s="11"/>
      <c r="G63" s="11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t="s">
        <v>12</v>
      </c>
    </row>
    <row r="67" spans="1:7" x14ac:dyDescent="0.25">
      <c r="A67" t="s">
        <v>0</v>
      </c>
      <c r="B67">
        <v>22</v>
      </c>
    </row>
    <row r="68" spans="1:7" x14ac:dyDescent="0.25">
      <c r="A68" t="s">
        <v>1</v>
      </c>
      <c r="B68">
        <v>14</v>
      </c>
    </row>
    <row r="69" spans="1:7" x14ac:dyDescent="0.25">
      <c r="A69" t="s">
        <v>2</v>
      </c>
      <c r="B69">
        <v>36</v>
      </c>
    </row>
    <row r="70" spans="1:7" x14ac:dyDescent="0.25">
      <c r="A70" t="s">
        <v>3</v>
      </c>
      <c r="B70" s="1">
        <f>(B67/B69)*100</f>
        <v>61.111111111111114</v>
      </c>
    </row>
    <row r="71" spans="1:7" x14ac:dyDescent="0.25">
      <c r="A71" t="s">
        <v>4</v>
      </c>
      <c r="B71" s="1">
        <f>(100-B70)</f>
        <v>38.888888888888886</v>
      </c>
    </row>
    <row r="81" spans="1:7" ht="15" customHeight="1" x14ac:dyDescent="0.25">
      <c r="A81" s="10" t="s">
        <v>20</v>
      </c>
      <c r="B81" s="11"/>
      <c r="C81" s="11"/>
      <c r="D81" s="11"/>
      <c r="E81" s="11"/>
      <c r="F81" s="11"/>
      <c r="G81" s="11"/>
    </row>
    <row r="82" spans="1:7" x14ac:dyDescent="0.25">
      <c r="A82" s="11"/>
      <c r="B82" s="11"/>
      <c r="C82" s="11"/>
      <c r="D82" s="11"/>
      <c r="E82" s="11"/>
      <c r="F82" s="11"/>
      <c r="G82" s="11"/>
    </row>
    <row r="83" spans="1:7" x14ac:dyDescent="0.25">
      <c r="A83" s="2"/>
      <c r="B83" s="2"/>
      <c r="C83" s="2"/>
      <c r="D83" s="2"/>
      <c r="E83" s="2"/>
      <c r="F83" s="2"/>
      <c r="G83" s="2"/>
    </row>
    <row r="86" spans="1:7" x14ac:dyDescent="0.25">
      <c r="A86" s="10"/>
      <c r="B86" s="11"/>
      <c r="C86" s="11"/>
      <c r="D86" s="11"/>
      <c r="E86" s="11"/>
      <c r="F86" s="11"/>
      <c r="G86" s="11"/>
    </row>
    <row r="87" spans="1:7" x14ac:dyDescent="0.25">
      <c r="A87" s="11"/>
      <c r="B87" s="11"/>
      <c r="C87" s="11"/>
      <c r="D87" s="11"/>
      <c r="E87" s="11"/>
      <c r="F87" s="11"/>
      <c r="G87" s="11"/>
    </row>
    <row r="88" spans="1:7" x14ac:dyDescent="0.25">
      <c r="A88" s="3"/>
      <c r="B88" s="3"/>
      <c r="C88" s="3"/>
      <c r="D88" s="3"/>
      <c r="E88" s="3"/>
      <c r="F88" s="3"/>
      <c r="G88" s="3"/>
    </row>
    <row r="90" spans="1:7" x14ac:dyDescent="0.25">
      <c r="A90" s="3"/>
      <c r="B90" s="3"/>
      <c r="C90" s="3"/>
      <c r="D90" s="3"/>
      <c r="E90" s="3"/>
      <c r="F90" s="3"/>
      <c r="G90" s="3"/>
    </row>
    <row r="91" spans="1:7" x14ac:dyDescent="0.25">
      <c r="A91" t="s">
        <v>7</v>
      </c>
    </row>
    <row r="92" spans="1:7" x14ac:dyDescent="0.25">
      <c r="A92" t="s">
        <v>0</v>
      </c>
      <c r="B92">
        <f>B94-B93</f>
        <v>25</v>
      </c>
    </row>
    <row r="93" spans="1:7" x14ac:dyDescent="0.25">
      <c r="A93" t="s">
        <v>1</v>
      </c>
      <c r="B93">
        <v>8</v>
      </c>
    </row>
    <row r="94" spans="1:7" x14ac:dyDescent="0.25">
      <c r="A94" t="s">
        <v>2</v>
      </c>
      <c r="B94">
        <v>33</v>
      </c>
    </row>
    <row r="95" spans="1:7" x14ac:dyDescent="0.25">
      <c r="A95" t="s">
        <v>3</v>
      </c>
      <c r="B95" s="1">
        <f>(B92/B94)*100</f>
        <v>75.757575757575751</v>
      </c>
    </row>
    <row r="96" spans="1:7" x14ac:dyDescent="0.25">
      <c r="A96" t="s">
        <v>4</v>
      </c>
      <c r="B96" s="1">
        <f>(100-B95)</f>
        <v>24.242424242424249</v>
      </c>
    </row>
    <row r="103" spans="1:7" x14ac:dyDescent="0.25">
      <c r="A103" s="10" t="s">
        <v>21</v>
      </c>
      <c r="B103" s="11"/>
      <c r="C103" s="11"/>
      <c r="D103" s="11"/>
      <c r="E103" s="11"/>
      <c r="F103" s="11"/>
      <c r="G103" s="11"/>
    </row>
    <row r="104" spans="1:7" x14ac:dyDescent="0.25">
      <c r="A104" s="11"/>
      <c r="B104" s="11"/>
      <c r="C104" s="11"/>
      <c r="D104" s="11"/>
      <c r="E104" s="11"/>
      <c r="F104" s="11"/>
      <c r="G104" s="11"/>
    </row>
    <row r="108" spans="1:7" x14ac:dyDescent="0.25">
      <c r="A108" s="3"/>
      <c r="B108" s="3"/>
      <c r="C108" s="3"/>
      <c r="D108" s="3"/>
      <c r="E108" s="3"/>
      <c r="F108" s="3"/>
      <c r="G108" s="3"/>
    </row>
    <row r="111" spans="1:7" x14ac:dyDescent="0.25">
      <c r="A111" s="10"/>
      <c r="B111" s="11"/>
      <c r="C111" s="11"/>
      <c r="D111" s="11"/>
      <c r="E111" s="11"/>
      <c r="F111" s="11"/>
      <c r="G111" s="11"/>
    </row>
    <row r="112" spans="1:7" x14ac:dyDescent="0.25">
      <c r="A112" s="11"/>
      <c r="B112" s="11"/>
      <c r="C112" s="11"/>
      <c r="D112" s="11"/>
      <c r="E112" s="11"/>
      <c r="F112" s="11"/>
      <c r="G112" s="11"/>
    </row>
    <row r="113" spans="1:7" x14ac:dyDescent="0.25">
      <c r="A113" s="3"/>
      <c r="B113" s="3"/>
      <c r="C113" s="3"/>
      <c r="D113" s="3"/>
      <c r="E113" s="3"/>
      <c r="F113" s="3"/>
      <c r="G113" s="3"/>
    </row>
    <row r="115" spans="1:7" x14ac:dyDescent="0.25">
      <c r="A115" s="3"/>
      <c r="B115" s="3"/>
      <c r="C115" s="3"/>
      <c r="D115" s="3"/>
      <c r="E115" s="3"/>
      <c r="F115" s="3"/>
      <c r="G115" s="3"/>
    </row>
    <row r="116" spans="1:7" x14ac:dyDescent="0.25">
      <c r="A116" t="s">
        <v>6</v>
      </c>
    </row>
    <row r="117" spans="1:7" x14ac:dyDescent="0.25">
      <c r="A117" t="s">
        <v>0</v>
      </c>
      <c r="B117">
        <f>B119-B118</f>
        <v>17</v>
      </c>
    </row>
    <row r="118" spans="1:7" x14ac:dyDescent="0.25">
      <c r="A118" t="s">
        <v>1</v>
      </c>
      <c r="B118">
        <v>6</v>
      </c>
    </row>
    <row r="119" spans="1:7" x14ac:dyDescent="0.25">
      <c r="A119" t="s">
        <v>2</v>
      </c>
      <c r="B119">
        <v>23</v>
      </c>
    </row>
    <row r="120" spans="1:7" x14ac:dyDescent="0.25">
      <c r="A120" t="s">
        <v>3</v>
      </c>
      <c r="B120" s="1">
        <f>(B117/B119)*100</f>
        <v>73.91304347826086</v>
      </c>
    </row>
    <row r="121" spans="1:7" x14ac:dyDescent="0.25">
      <c r="A121" t="s">
        <v>4</v>
      </c>
      <c r="B121" s="1">
        <f>(100-B120)</f>
        <v>26.08695652173914</v>
      </c>
    </row>
    <row r="128" spans="1:7" x14ac:dyDescent="0.25">
      <c r="A128" s="10" t="s">
        <v>22</v>
      </c>
      <c r="B128" s="11"/>
      <c r="C128" s="11"/>
      <c r="D128" s="11"/>
      <c r="E128" s="11"/>
      <c r="F128" s="11"/>
      <c r="G128" s="11"/>
    </row>
    <row r="129" spans="1:7" x14ac:dyDescent="0.25">
      <c r="A129" s="11"/>
      <c r="B129" s="11"/>
      <c r="C129" s="11"/>
      <c r="D129" s="11"/>
      <c r="E129" s="11"/>
      <c r="F129" s="11"/>
      <c r="G129" s="11"/>
    </row>
    <row r="133" spans="1:7" x14ac:dyDescent="0.25">
      <c r="A133" s="3"/>
      <c r="B133" s="3"/>
      <c r="C133" s="3"/>
      <c r="D133" s="3"/>
      <c r="E133" s="3"/>
      <c r="F133" s="3"/>
      <c r="G133" s="3"/>
    </row>
    <row r="136" spans="1:7" x14ac:dyDescent="0.25">
      <c r="A136" s="10"/>
      <c r="B136" s="11"/>
      <c r="C136" s="11"/>
      <c r="D136" s="11"/>
      <c r="E136" s="11"/>
      <c r="F136" s="11"/>
      <c r="G136" s="11"/>
    </row>
    <row r="137" spans="1:7" x14ac:dyDescent="0.25">
      <c r="A137" s="11"/>
      <c r="B137" s="11"/>
      <c r="C137" s="11"/>
      <c r="D137" s="11"/>
      <c r="E137" s="11"/>
      <c r="F137" s="11"/>
      <c r="G137" s="11"/>
    </row>
    <row r="138" spans="1:7" x14ac:dyDescent="0.25">
      <c r="A138" s="3"/>
      <c r="B138" s="3"/>
      <c r="C138" s="3"/>
      <c r="D138" s="3"/>
      <c r="E138" s="3"/>
      <c r="F138" s="3"/>
      <c r="G138" s="3"/>
    </row>
    <row r="140" spans="1:7" x14ac:dyDescent="0.25">
      <c r="A140" s="3"/>
      <c r="B140" s="3"/>
      <c r="C140" s="3"/>
      <c r="D140" s="3"/>
      <c r="E140" s="3"/>
      <c r="F140" s="3"/>
      <c r="G140" s="3"/>
    </row>
    <row r="141" spans="1:7" x14ac:dyDescent="0.25">
      <c r="A141" t="s">
        <v>16</v>
      </c>
    </row>
    <row r="142" spans="1:7" x14ac:dyDescent="0.25">
      <c r="A142" t="s">
        <v>0</v>
      </c>
      <c r="B142">
        <f>B144-B143</f>
        <v>20</v>
      </c>
    </row>
    <row r="143" spans="1:7" x14ac:dyDescent="0.25">
      <c r="A143" t="s">
        <v>1</v>
      </c>
      <c r="B143">
        <v>13</v>
      </c>
    </row>
    <row r="144" spans="1:7" x14ac:dyDescent="0.25">
      <c r="A144" t="s">
        <v>2</v>
      </c>
      <c r="B144">
        <v>33</v>
      </c>
    </row>
    <row r="145" spans="1:7" x14ac:dyDescent="0.25">
      <c r="A145" t="s">
        <v>3</v>
      </c>
      <c r="B145" s="1">
        <f>(B142/B144)*100</f>
        <v>60.606060606060609</v>
      </c>
    </row>
    <row r="146" spans="1:7" x14ac:dyDescent="0.25">
      <c r="A146" t="s">
        <v>4</v>
      </c>
      <c r="B146" s="1">
        <f>(100-B145)</f>
        <v>39.393939393939391</v>
      </c>
    </row>
    <row r="153" spans="1:7" x14ac:dyDescent="0.25">
      <c r="A153" s="10" t="s">
        <v>23</v>
      </c>
      <c r="B153" s="11"/>
      <c r="C153" s="11"/>
      <c r="D153" s="11"/>
      <c r="E153" s="11"/>
      <c r="F153" s="11"/>
      <c r="G153" s="11"/>
    </row>
    <row r="154" spans="1:7" x14ac:dyDescent="0.25">
      <c r="A154" s="11"/>
      <c r="B154" s="11"/>
      <c r="C154" s="11"/>
      <c r="D154" s="11"/>
      <c r="E154" s="11"/>
      <c r="F154" s="11"/>
      <c r="G154" s="11"/>
    </row>
    <row r="158" spans="1:7" x14ac:dyDescent="0.25">
      <c r="A158" s="3"/>
      <c r="B158" s="3"/>
      <c r="C158" s="3"/>
      <c r="D158" s="3"/>
      <c r="E158" s="3"/>
      <c r="F158" s="3"/>
      <c r="G158" s="3"/>
    </row>
    <row r="161" spans="1:7" x14ac:dyDescent="0.25">
      <c r="A161" s="10"/>
      <c r="B161" s="11"/>
      <c r="C161" s="11"/>
      <c r="D161" s="11"/>
      <c r="E161" s="11"/>
      <c r="F161" s="11"/>
      <c r="G161" s="11"/>
    </row>
    <row r="162" spans="1:7" x14ac:dyDescent="0.25">
      <c r="A162" s="11"/>
      <c r="B162" s="11"/>
      <c r="C162" s="11"/>
      <c r="D162" s="11"/>
      <c r="E162" s="11"/>
      <c r="F162" s="11"/>
      <c r="G162" s="11"/>
    </row>
    <row r="163" spans="1:7" x14ac:dyDescent="0.25">
      <c r="A163" s="3"/>
      <c r="B163" s="3"/>
      <c r="C163" s="3"/>
      <c r="D163" s="3"/>
      <c r="E163" s="3"/>
      <c r="F163" s="3"/>
      <c r="G163" s="3"/>
    </row>
    <row r="165" spans="1:7" x14ac:dyDescent="0.25">
      <c r="A165" s="3"/>
      <c r="B165" s="3"/>
      <c r="C165" s="3"/>
      <c r="D165" s="3"/>
      <c r="E165" s="3"/>
      <c r="F165" s="3"/>
      <c r="G165" s="3"/>
    </row>
    <row r="166" spans="1:7" x14ac:dyDescent="0.25">
      <c r="A166" t="s">
        <v>13</v>
      </c>
    </row>
    <row r="167" spans="1:7" x14ac:dyDescent="0.25">
      <c r="A167" t="s">
        <v>0</v>
      </c>
      <c r="B167">
        <f>B169-B168</f>
        <v>23</v>
      </c>
    </row>
    <row r="168" spans="1:7" x14ac:dyDescent="0.25">
      <c r="A168" t="s">
        <v>1</v>
      </c>
      <c r="B168">
        <v>10</v>
      </c>
    </row>
    <row r="169" spans="1:7" x14ac:dyDescent="0.25">
      <c r="A169" t="s">
        <v>2</v>
      </c>
      <c r="B169">
        <v>33</v>
      </c>
    </row>
    <row r="170" spans="1:7" x14ac:dyDescent="0.25">
      <c r="A170" t="s">
        <v>3</v>
      </c>
      <c r="B170" s="1">
        <f>(B167/B169)*100</f>
        <v>69.696969696969703</v>
      </c>
    </row>
    <row r="171" spans="1:7" x14ac:dyDescent="0.25">
      <c r="A171" t="s">
        <v>4</v>
      </c>
      <c r="B171" s="1">
        <f>(100-B170)</f>
        <v>30.303030303030297</v>
      </c>
    </row>
    <row r="178" spans="1:7" x14ac:dyDescent="0.25">
      <c r="A178" s="10" t="s">
        <v>24</v>
      </c>
      <c r="B178" s="11"/>
      <c r="C178" s="11"/>
      <c r="D178" s="11"/>
      <c r="E178" s="11"/>
      <c r="F178" s="11"/>
      <c r="G178" s="11"/>
    </row>
    <row r="179" spans="1:7" x14ac:dyDescent="0.25">
      <c r="A179" s="11"/>
      <c r="B179" s="11"/>
      <c r="C179" s="11"/>
      <c r="D179" s="11"/>
      <c r="E179" s="11"/>
      <c r="F179" s="11"/>
      <c r="G179" s="11"/>
    </row>
    <row r="184" spans="1:7" x14ac:dyDescent="0.25">
      <c r="A184" s="10"/>
      <c r="B184" s="11"/>
      <c r="C184" s="11"/>
      <c r="D184" s="11"/>
      <c r="E184" s="11"/>
      <c r="F184" s="11"/>
      <c r="G184" s="11"/>
    </row>
    <row r="185" spans="1:7" x14ac:dyDescent="0.25">
      <c r="A185" s="11"/>
      <c r="B185" s="11"/>
      <c r="C185" s="11"/>
      <c r="D185" s="11"/>
      <c r="E185" s="11"/>
      <c r="F185" s="11"/>
      <c r="G185" s="11"/>
    </row>
    <row r="186" spans="1:7" x14ac:dyDescent="0.25">
      <c r="A186" s="5"/>
      <c r="B186" s="5"/>
      <c r="C186" s="5"/>
      <c r="D186" s="5"/>
      <c r="E186" s="5"/>
      <c r="F186" s="5"/>
      <c r="G186" s="5"/>
    </row>
    <row r="188" spans="1:7" x14ac:dyDescent="0.25">
      <c r="A188" s="5"/>
      <c r="B188" s="5"/>
      <c r="C188" s="5"/>
      <c r="D188" s="5"/>
      <c r="E188" s="5"/>
      <c r="F188" s="5"/>
      <c r="G188" s="5"/>
    </row>
    <row r="189" spans="1:7" x14ac:dyDescent="0.25">
      <c r="A189" t="s">
        <v>14</v>
      </c>
    </row>
    <row r="190" spans="1:7" x14ac:dyDescent="0.25">
      <c r="A190" t="s">
        <v>0</v>
      </c>
      <c r="B190">
        <f>B192-B191</f>
        <v>81</v>
      </c>
    </row>
    <row r="191" spans="1:7" x14ac:dyDescent="0.25">
      <c r="A191" t="s">
        <v>1</v>
      </c>
      <c r="B191">
        <v>32</v>
      </c>
    </row>
    <row r="192" spans="1:7" x14ac:dyDescent="0.25">
      <c r="A192" t="s">
        <v>2</v>
      </c>
      <c r="B192">
        <v>113</v>
      </c>
    </row>
    <row r="193" spans="1:7" x14ac:dyDescent="0.25">
      <c r="A193" t="s">
        <v>3</v>
      </c>
      <c r="B193" s="1">
        <f>(B190/B192)*100</f>
        <v>71.681415929203538</v>
      </c>
    </row>
    <row r="194" spans="1:7" x14ac:dyDescent="0.25">
      <c r="A194" t="s">
        <v>4</v>
      </c>
      <c r="B194" s="1">
        <f>(100-B193)</f>
        <v>28.318584070796462</v>
      </c>
    </row>
    <row r="204" spans="1:7" x14ac:dyDescent="0.25">
      <c r="A204" s="10" t="s">
        <v>25</v>
      </c>
      <c r="B204" s="11"/>
      <c r="C204" s="11"/>
      <c r="D204" s="11"/>
      <c r="E204" s="11"/>
      <c r="F204" s="11"/>
      <c r="G204" s="11"/>
    </row>
    <row r="205" spans="1:7" x14ac:dyDescent="0.25">
      <c r="A205" s="11"/>
      <c r="B205" s="11"/>
      <c r="C205" s="11"/>
      <c r="D205" s="11"/>
      <c r="E205" s="11"/>
      <c r="F205" s="11"/>
      <c r="G205" s="11"/>
    </row>
    <row r="206" spans="1:7" x14ac:dyDescent="0.25">
      <c r="A206" s="5"/>
      <c r="B206" s="5"/>
      <c r="C206" s="5"/>
      <c r="D206" s="5"/>
      <c r="E206" s="5"/>
      <c r="F206" s="5"/>
      <c r="G206" s="5"/>
    </row>
    <row r="210" spans="1:7" x14ac:dyDescent="0.25">
      <c r="A210" s="10"/>
      <c r="B210" s="11"/>
      <c r="C210" s="11"/>
      <c r="D210" s="11"/>
      <c r="E210" s="11"/>
      <c r="F210" s="11"/>
      <c r="G210" s="11"/>
    </row>
    <row r="211" spans="1:7" x14ac:dyDescent="0.25">
      <c r="A211" s="11"/>
      <c r="B211" s="11"/>
      <c r="C211" s="11"/>
      <c r="D211" s="11"/>
      <c r="E211" s="11"/>
      <c r="F211" s="11"/>
      <c r="G211" s="11"/>
    </row>
    <row r="212" spans="1:7" x14ac:dyDescent="0.25">
      <c r="A212" s="5"/>
      <c r="B212" s="5"/>
      <c r="C212" s="5"/>
      <c r="D212" s="5"/>
      <c r="E212" s="5"/>
      <c r="F212" s="5"/>
      <c r="G212" s="5"/>
    </row>
    <row r="214" spans="1:7" x14ac:dyDescent="0.25">
      <c r="A214" s="5"/>
      <c r="B214" s="5"/>
      <c r="C214" s="5"/>
      <c r="D214" s="5"/>
      <c r="E214" s="5"/>
      <c r="F214" s="5"/>
      <c r="G214" s="5"/>
    </row>
    <row r="215" spans="1:7" x14ac:dyDescent="0.25">
      <c r="A215" t="s">
        <v>15</v>
      </c>
    </row>
    <row r="216" spans="1:7" x14ac:dyDescent="0.25">
      <c r="A216" t="s">
        <v>0</v>
      </c>
      <c r="B216">
        <f>B218-B217</f>
        <v>17</v>
      </c>
    </row>
    <row r="217" spans="1:7" x14ac:dyDescent="0.25">
      <c r="A217" t="s">
        <v>1</v>
      </c>
      <c r="B217">
        <v>6</v>
      </c>
    </row>
    <row r="218" spans="1:7" x14ac:dyDescent="0.25">
      <c r="A218" t="s">
        <v>2</v>
      </c>
      <c r="B218">
        <v>23</v>
      </c>
    </row>
    <row r="219" spans="1:7" x14ac:dyDescent="0.25">
      <c r="A219" t="s">
        <v>3</v>
      </c>
      <c r="B219" s="1">
        <f>(B216/B218)*100</f>
        <v>73.91304347826086</v>
      </c>
    </row>
    <row r="220" spans="1:7" x14ac:dyDescent="0.25">
      <c r="A220" t="s">
        <v>4</v>
      </c>
      <c r="B220" s="1">
        <f>(100-B219)</f>
        <v>26.08695652173914</v>
      </c>
    </row>
    <row r="230" spans="1:7" x14ac:dyDescent="0.25">
      <c r="A230" s="10" t="s">
        <v>26</v>
      </c>
      <c r="B230" s="11"/>
      <c r="C230" s="11"/>
      <c r="D230" s="11"/>
      <c r="E230" s="11"/>
      <c r="F230" s="11"/>
      <c r="G230" s="11"/>
    </row>
    <row r="231" spans="1:7" x14ac:dyDescent="0.25">
      <c r="A231" s="11"/>
      <c r="B231" s="11"/>
      <c r="C231" s="11"/>
      <c r="D231" s="11"/>
      <c r="E231" s="11"/>
      <c r="F231" s="11"/>
      <c r="G231" s="11"/>
    </row>
    <row r="232" spans="1:7" x14ac:dyDescent="0.25">
      <c r="A232" s="5"/>
      <c r="B232" s="5"/>
      <c r="C232" s="5"/>
      <c r="D232" s="5"/>
      <c r="E232" s="5"/>
      <c r="F232" s="5"/>
      <c r="G232" s="5"/>
    </row>
    <row r="234" spans="1:7" x14ac:dyDescent="0.25">
      <c r="A234" s="6"/>
      <c r="B234" s="6"/>
      <c r="C234" s="6"/>
      <c r="D234" s="6"/>
    </row>
    <row r="235" spans="1:7" x14ac:dyDescent="0.25">
      <c r="A235" s="6"/>
      <c r="B235" s="6"/>
      <c r="C235" s="6"/>
      <c r="D235" s="6"/>
    </row>
    <row r="236" spans="1:7" x14ac:dyDescent="0.25">
      <c r="A236" s="7"/>
      <c r="B236" s="7"/>
      <c r="C236" s="8"/>
      <c r="D236" s="6"/>
    </row>
    <row r="237" spans="1:7" x14ac:dyDescent="0.25">
      <c r="A237" s="8"/>
      <c r="B237" s="7"/>
      <c r="C237" s="9"/>
      <c r="D237" s="6"/>
    </row>
    <row r="238" spans="1:7" x14ac:dyDescent="0.25">
      <c r="A238" s="6"/>
      <c r="B238" s="6"/>
      <c r="C238" s="6"/>
      <c r="D238" s="6"/>
    </row>
    <row r="239" spans="1:7" x14ac:dyDescent="0.25">
      <c r="A239" s="6"/>
      <c r="B239" s="6"/>
      <c r="C239" s="6"/>
      <c r="D239" s="6"/>
    </row>
    <row r="240" spans="1:7" x14ac:dyDescent="0.25">
      <c r="A240" s="6"/>
      <c r="B240" s="6"/>
      <c r="C240" s="6"/>
      <c r="D240" s="6"/>
    </row>
    <row r="241" spans="1:4" x14ac:dyDescent="0.25">
      <c r="A241" s="6"/>
      <c r="B241" s="6"/>
      <c r="C241" s="6"/>
      <c r="D241" s="6"/>
    </row>
  </sheetData>
  <mergeCells count="16">
    <mergeCell ref="A184:G185"/>
    <mergeCell ref="A204:G205"/>
    <mergeCell ref="A210:G211"/>
    <mergeCell ref="A230:G231"/>
    <mergeCell ref="A22:G23"/>
    <mergeCell ref="A42:G43"/>
    <mergeCell ref="A62:G63"/>
    <mergeCell ref="A81:G82"/>
    <mergeCell ref="A86:G87"/>
    <mergeCell ref="A136:G137"/>
    <mergeCell ref="A153:G154"/>
    <mergeCell ref="A161:G162"/>
    <mergeCell ref="A178:G179"/>
    <mergeCell ref="A103:G104"/>
    <mergeCell ref="A111:G112"/>
    <mergeCell ref="A128:G129"/>
  </mergeCells>
  <pageMargins left="0.7" right="0.7" top="0.75" bottom="0.75" header="0.3" footer="0.3"/>
  <pageSetup paperSize="9"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Equation.3" shapeId="6160" r:id="rId4">
          <objectPr defaultSize="0" autoPict="0" r:id="rId5">
            <anchor moveWithCells="1" sizeWithCells="1">
              <from>
                <xdr:col>0</xdr:col>
                <xdr:colOff>0</xdr:colOff>
                <xdr:row>14</xdr:row>
                <xdr:rowOff>0</xdr:rowOff>
              </from>
              <to>
                <xdr:col>1</xdr:col>
                <xdr:colOff>171450</xdr:colOff>
                <xdr:row>16</xdr:row>
                <xdr:rowOff>9525</xdr:rowOff>
              </to>
            </anchor>
          </objectPr>
        </oleObject>
      </mc:Choice>
      <mc:Fallback>
        <oleObject progId="Equation.3" shapeId="6160" r:id="rId4"/>
      </mc:Fallback>
    </mc:AlternateContent>
    <mc:AlternateContent xmlns:mc="http://schemas.openxmlformats.org/markup-compatibility/2006">
      <mc:Choice Requires="x14">
        <oleObject progId="Equation.3" shapeId="6161" r:id="rId6">
          <objectPr defaultSize="0" autoPict="0" r:id="rId5">
            <anchor moveWithCells="1" sizeWithCells="1">
              <from>
                <xdr:col>0</xdr:col>
                <xdr:colOff>0</xdr:colOff>
                <xdr:row>34</xdr:row>
                <xdr:rowOff>0</xdr:rowOff>
              </from>
              <to>
                <xdr:col>1</xdr:col>
                <xdr:colOff>171450</xdr:colOff>
                <xdr:row>36</xdr:row>
                <xdr:rowOff>9525</xdr:rowOff>
              </to>
            </anchor>
          </objectPr>
        </oleObject>
      </mc:Choice>
      <mc:Fallback>
        <oleObject progId="Equation.3" shapeId="6161" r:id="rId6"/>
      </mc:Fallback>
    </mc:AlternateContent>
    <mc:AlternateContent xmlns:mc="http://schemas.openxmlformats.org/markup-compatibility/2006">
      <mc:Choice Requires="x14">
        <oleObject progId="Equation.3" shapeId="6162" r:id="rId7">
          <objectPr defaultSize="0" autoPict="0" r:id="rId5">
            <anchor moveWithCells="1" sizeWithCells="1">
              <from>
                <xdr:col>0</xdr:col>
                <xdr:colOff>0</xdr:colOff>
                <xdr:row>54</xdr:row>
                <xdr:rowOff>0</xdr:rowOff>
              </from>
              <to>
                <xdr:col>1</xdr:col>
                <xdr:colOff>171450</xdr:colOff>
                <xdr:row>56</xdr:row>
                <xdr:rowOff>9525</xdr:rowOff>
              </to>
            </anchor>
          </objectPr>
        </oleObject>
      </mc:Choice>
      <mc:Fallback>
        <oleObject progId="Equation.3" shapeId="6162" r:id="rId7"/>
      </mc:Fallback>
    </mc:AlternateContent>
    <mc:AlternateContent xmlns:mc="http://schemas.openxmlformats.org/markup-compatibility/2006">
      <mc:Choice Requires="x14">
        <oleObject progId="Equation.3" shapeId="6163" r:id="rId8">
          <objectPr defaultSize="0" autoPict="0" r:id="rId5">
            <anchor moveWithCells="1" sizeWithCells="1">
              <from>
                <xdr:col>0</xdr:col>
                <xdr:colOff>0</xdr:colOff>
                <xdr:row>73</xdr:row>
                <xdr:rowOff>0</xdr:rowOff>
              </from>
              <to>
                <xdr:col>1</xdr:col>
                <xdr:colOff>171450</xdr:colOff>
                <xdr:row>75</xdr:row>
                <xdr:rowOff>9525</xdr:rowOff>
              </to>
            </anchor>
          </objectPr>
        </oleObject>
      </mc:Choice>
      <mc:Fallback>
        <oleObject progId="Equation.3" shapeId="6163" r:id="rId8"/>
      </mc:Fallback>
    </mc:AlternateContent>
    <mc:AlternateContent xmlns:mc="http://schemas.openxmlformats.org/markup-compatibility/2006">
      <mc:Choice Requires="x14">
        <oleObject progId="Equation.3" shapeId="6165" r:id="rId9">
          <objectPr defaultSize="0" autoPict="0" r:id="rId5">
            <anchor moveWithCells="1" sizeWithCells="1">
              <from>
                <xdr:col>0</xdr:col>
                <xdr:colOff>0</xdr:colOff>
                <xdr:row>98</xdr:row>
                <xdr:rowOff>0</xdr:rowOff>
              </from>
              <to>
                <xdr:col>1</xdr:col>
                <xdr:colOff>171450</xdr:colOff>
                <xdr:row>100</xdr:row>
                <xdr:rowOff>9525</xdr:rowOff>
              </to>
            </anchor>
          </objectPr>
        </oleObject>
      </mc:Choice>
      <mc:Fallback>
        <oleObject progId="Equation.3" shapeId="6165" r:id="rId9"/>
      </mc:Fallback>
    </mc:AlternateContent>
    <mc:AlternateContent xmlns:mc="http://schemas.openxmlformats.org/markup-compatibility/2006">
      <mc:Choice Requires="x14">
        <oleObject progId="Equation.3" shapeId="6168" r:id="rId10">
          <objectPr defaultSize="0" autoPict="0" r:id="rId5">
            <anchor moveWithCells="1" sizeWithCells="1">
              <from>
                <xdr:col>0</xdr:col>
                <xdr:colOff>0</xdr:colOff>
                <xdr:row>123</xdr:row>
                <xdr:rowOff>0</xdr:rowOff>
              </from>
              <to>
                <xdr:col>1</xdr:col>
                <xdr:colOff>171450</xdr:colOff>
                <xdr:row>125</xdr:row>
                <xdr:rowOff>9525</xdr:rowOff>
              </to>
            </anchor>
          </objectPr>
        </oleObject>
      </mc:Choice>
      <mc:Fallback>
        <oleObject progId="Equation.3" shapeId="6168" r:id="rId10"/>
      </mc:Fallback>
    </mc:AlternateContent>
    <mc:AlternateContent xmlns:mc="http://schemas.openxmlformats.org/markup-compatibility/2006">
      <mc:Choice Requires="x14">
        <oleObject progId="Equation.3" shapeId="6169" r:id="rId11">
          <objectPr defaultSize="0" autoPict="0" r:id="rId5">
            <anchor moveWithCells="1" sizeWithCells="1">
              <from>
                <xdr:col>0</xdr:col>
                <xdr:colOff>0</xdr:colOff>
                <xdr:row>148</xdr:row>
                <xdr:rowOff>0</xdr:rowOff>
              </from>
              <to>
                <xdr:col>1</xdr:col>
                <xdr:colOff>171450</xdr:colOff>
                <xdr:row>150</xdr:row>
                <xdr:rowOff>9525</xdr:rowOff>
              </to>
            </anchor>
          </objectPr>
        </oleObject>
      </mc:Choice>
      <mc:Fallback>
        <oleObject progId="Equation.3" shapeId="6169" r:id="rId11"/>
      </mc:Fallback>
    </mc:AlternateContent>
    <mc:AlternateContent xmlns:mc="http://schemas.openxmlformats.org/markup-compatibility/2006">
      <mc:Choice Requires="x14">
        <oleObject progId="Equation.3" shapeId="6170" r:id="rId12">
          <objectPr defaultSize="0" autoPict="0" r:id="rId5">
            <anchor moveWithCells="1" sizeWithCells="1">
              <from>
                <xdr:col>0</xdr:col>
                <xdr:colOff>0</xdr:colOff>
                <xdr:row>173</xdr:row>
                <xdr:rowOff>0</xdr:rowOff>
              </from>
              <to>
                <xdr:col>1</xdr:col>
                <xdr:colOff>171450</xdr:colOff>
                <xdr:row>175</xdr:row>
                <xdr:rowOff>9525</xdr:rowOff>
              </to>
            </anchor>
          </objectPr>
        </oleObject>
      </mc:Choice>
      <mc:Fallback>
        <oleObject progId="Equation.3" shapeId="6170" r:id="rId12"/>
      </mc:Fallback>
    </mc:AlternateContent>
    <mc:AlternateContent xmlns:mc="http://schemas.openxmlformats.org/markup-compatibility/2006">
      <mc:Choice Requires="x14">
        <oleObject progId="Equation.3" shapeId="6171" r:id="rId13">
          <objectPr defaultSize="0" autoPict="0" r:id="rId5">
            <anchor moveWithCells="1" sizeWithCells="1">
              <from>
                <xdr:col>0</xdr:col>
                <xdr:colOff>0</xdr:colOff>
                <xdr:row>196</xdr:row>
                <xdr:rowOff>0</xdr:rowOff>
              </from>
              <to>
                <xdr:col>1</xdr:col>
                <xdr:colOff>171450</xdr:colOff>
                <xdr:row>198</xdr:row>
                <xdr:rowOff>9525</xdr:rowOff>
              </to>
            </anchor>
          </objectPr>
        </oleObject>
      </mc:Choice>
      <mc:Fallback>
        <oleObject progId="Equation.3" shapeId="6171" r:id="rId13"/>
      </mc:Fallback>
    </mc:AlternateContent>
    <mc:AlternateContent xmlns:mc="http://schemas.openxmlformats.org/markup-compatibility/2006">
      <mc:Choice Requires="x14">
        <oleObject progId="Equation.3" shapeId="6172" r:id="rId14">
          <objectPr defaultSize="0" autoPict="0" r:id="rId5">
            <anchor moveWithCells="1" sizeWithCells="1">
              <from>
                <xdr:col>0</xdr:col>
                <xdr:colOff>0</xdr:colOff>
                <xdr:row>222</xdr:row>
                <xdr:rowOff>0</xdr:rowOff>
              </from>
              <to>
                <xdr:col>1</xdr:col>
                <xdr:colOff>171450</xdr:colOff>
                <xdr:row>224</xdr:row>
                <xdr:rowOff>9525</xdr:rowOff>
              </to>
            </anchor>
          </objectPr>
        </oleObject>
      </mc:Choice>
      <mc:Fallback>
        <oleObject progId="Equation.3" shapeId="6172" r:id="rId1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TERCER PERIODO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 de Windows</cp:lastModifiedBy>
  <dcterms:created xsi:type="dcterms:W3CDTF">2012-08-06T14:56:12Z</dcterms:created>
  <dcterms:modified xsi:type="dcterms:W3CDTF">2014-09-09T12:44:07Z</dcterms:modified>
</cp:coreProperties>
</file>